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6223_OPS_UPA\2_Podklady\04_Inzenyrske_site\č. akce 119251008, název akce Úpa, Mladé Buky, obnova koryta v ř.km 55,050 - 57,030\1-02-124\"/>
    </mc:Choice>
  </mc:AlternateContent>
  <xr:revisionPtr revIDLastSave="0" documentId="13_ncr:1_{1EBFCA77-3318-4162-A53E-FB7E95149154}" xr6:coauthVersionLast="47" xr6:coauthVersionMax="47" xr10:uidLastSave="{00000000-0000-0000-0000-000000000000}"/>
  <bookViews>
    <workbookView xWindow="22932" yWindow="-108" windowWidth="23256" windowHeight="14616" activeTab="1" xr2:uid="{3B2B246A-A35B-4DB5-A748-CD89704B34AC}"/>
  </bookViews>
  <sheets>
    <sheet name="List1" sheetId="1" r:id="rId1"/>
    <sheet name="Tex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8" i="2"/>
  <c r="F9" i="2"/>
  <c r="F10" i="2"/>
  <c r="F11" i="2"/>
  <c r="F12" i="2"/>
  <c r="F13" i="2"/>
  <c r="F14" i="2"/>
  <c r="F15" i="2"/>
  <c r="F17" i="2"/>
  <c r="F5" i="2"/>
  <c r="D6" i="2"/>
  <c r="D7" i="2"/>
  <c r="D8" i="2"/>
  <c r="D9" i="2"/>
  <c r="D10" i="2"/>
  <c r="D11" i="2"/>
  <c r="D12" i="2"/>
  <c r="D13" i="2"/>
  <c r="D14" i="2"/>
  <c r="D15" i="2"/>
  <c r="D17" i="2"/>
  <c r="D5" i="2"/>
  <c r="C6" i="2"/>
  <c r="C7" i="2"/>
  <c r="C8" i="2"/>
  <c r="C9" i="2"/>
  <c r="C10" i="2"/>
  <c r="C11" i="2"/>
  <c r="C12" i="2"/>
  <c r="C13" i="2"/>
  <c r="C14" i="2"/>
  <c r="C15" i="2"/>
  <c r="C16" i="2"/>
  <c r="C17" i="2"/>
  <c r="C5" i="2"/>
</calcChain>
</file>

<file path=xl/sharedStrings.xml><?xml version="1.0" encoding="utf-8"?>
<sst xmlns="http://schemas.openxmlformats.org/spreadsheetml/2006/main" count="164" uniqueCount="64">
  <si>
    <t>Evidenční číslo žádosti</t>
  </si>
  <si>
    <t>Název subjektu TI</t>
  </si>
  <si>
    <t>Odesláno</t>
  </si>
  <si>
    <t>Přijato</t>
  </si>
  <si>
    <t>Zákres</t>
  </si>
  <si>
    <t>Vektorová data</t>
  </si>
  <si>
    <t>Faktura</t>
  </si>
  <si>
    <t>Evidenční číslo subjektu</t>
  </si>
  <si>
    <t>Způsob doručení vyjádření</t>
  </si>
  <si>
    <t>Způsob podání žádosti</t>
  </si>
  <si>
    <t>Výskyt</t>
  </si>
  <si>
    <t>Platnost vyjádření do</t>
  </si>
  <si>
    <t>Značka/č. jednací</t>
  </si>
  <si>
    <t>ČEZ Distribuce, a. s.</t>
  </si>
  <si>
    <t>CETIN a.s.</t>
  </si>
  <si>
    <t>České Radiokomunikace a.s.</t>
  </si>
  <si>
    <t>GasNet, s.r.o. v zast. GasNet Služby, s.r.o.</t>
  </si>
  <si>
    <t>T-Mobile Czech Republic a.s.</t>
  </si>
  <si>
    <t>Vodafone Czech Republic a.s.</t>
  </si>
  <si>
    <t>Vodovody a kanalizace Trutnov, a.s.</t>
  </si>
  <si>
    <t>ČEZ Teplárenská, a.s.</t>
  </si>
  <si>
    <t>Městys Mladé Buky</t>
  </si>
  <si>
    <t>Ministerstvo obrany - Sekce ekonomická a majetková - OOÚZ</t>
  </si>
  <si>
    <t>datovou schránkou</t>
  </si>
  <si>
    <t>poštou</t>
  </si>
  <si>
    <t>portál</t>
  </si>
  <si>
    <t>e-mailem</t>
  </si>
  <si>
    <t>přímým zápisem do databáze</t>
  </si>
  <si>
    <t>stažení souboru</t>
  </si>
  <si>
    <t xml:space="preserve">ČEZ ICT Services, a. s. </t>
  </si>
  <si>
    <t>Telco Infrastructure, s.r.o.</t>
  </si>
  <si>
    <t>15.04.2025</t>
  </si>
  <si>
    <t>ANO</t>
  </si>
  <si>
    <t>DGN</t>
  </si>
  <si>
    <t>-</t>
  </si>
  <si>
    <t>15.04.2027</t>
  </si>
  <si>
    <t>DWG</t>
  </si>
  <si>
    <t>PD předložit k vyjádření</t>
  </si>
  <si>
    <t>2025457332</t>
  </si>
  <si>
    <t>0000123621</t>
  </si>
  <si>
    <t>0000147602</t>
  </si>
  <si>
    <t>0010003830</t>
  </si>
  <si>
    <t>0000160581</t>
  </si>
  <si>
    <t>0000160067</t>
  </si>
  <si>
    <t>9910276919</t>
  </si>
  <si>
    <t>9910275925</t>
  </si>
  <si>
    <t>0000264917</t>
  </si>
  <si>
    <t>NE</t>
  </si>
  <si>
    <t>MW9910275925813251</t>
  </si>
  <si>
    <t>E21951/25</t>
  </si>
  <si>
    <t>107708/25</t>
  </si>
  <si>
    <t>0700966865</t>
  </si>
  <si>
    <t>0102322523</t>
  </si>
  <si>
    <t>1100234211</t>
  </si>
  <si>
    <t>0201863642</t>
  </si>
  <si>
    <t>2025/05/9444/JVAL</t>
  </si>
  <si>
    <t>UPTS/OS/394310/2025</t>
  </si>
  <si>
    <t>MO 387787/2025-1322</t>
  </si>
  <si>
    <t>16.04.2025</t>
  </si>
  <si>
    <t>Střet - vyjádření (širší polygon)</t>
  </si>
  <si>
    <t>Střet - staveniště</t>
  </si>
  <si>
    <t>Platnost vyjádření</t>
  </si>
  <si>
    <t>22.05.2025</t>
  </si>
  <si>
    <t>Telco Pro Services,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</si>
</sst>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]dd\.mm\.yyyy;@" x16r2:formatCode16="[$-gsw-CH,1]dd\.mm\.yy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9" tint="-0.499984740745262"/>
      <name val="Calibri"/>
      <family val="2"/>
      <charset val="238"/>
      <scheme val="minor"/>
    </font>
    <font>
      <sz val="11"/>
      <color theme="5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2F2F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0" fillId="6" borderId="10" xfId="0" applyFont="1" applyFill="1" applyBorder="1" applyAlignment="1">
      <alignment horizontal="center" vertical="center" wrapText="1"/>
    </xf>
    <xf numFmtId="0" fontId="10" fillId="6" borderId="11" xfId="0" applyFont="1" applyFill="1" applyBorder="1" applyAlignment="1">
      <alignment horizontal="center" vertical="center" wrapText="1"/>
    </xf>
    <xf numFmtId="0" fontId="10" fillId="6" borderId="12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164" fontId="11" fillId="0" borderId="14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164" fontId="11" fillId="0" borderId="16" xfId="0" applyNumberFormat="1" applyFont="1" applyBorder="1" applyAlignment="1">
      <alignment horizontal="center" vertical="center"/>
    </xf>
    <xf numFmtId="0" fontId="11" fillId="0" borderId="1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164" fontId="11" fillId="0" borderId="18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F90B7-99B1-4C1C-9E9B-23AF94AE2267}">
  <dimension ref="A1:N24"/>
  <sheetViews>
    <sheetView topLeftCell="B1" workbookViewId="0">
      <selection activeCell="D20" sqref="D20"/>
    </sheetView>
  </sheetViews>
  <sheetFormatPr defaultColWidth="9.109375" defaultRowHeight="14.4" x14ac:dyDescent="0.3"/>
  <cols>
    <col min="1" max="1" width="19.88671875" style="12" customWidth="1"/>
    <col min="2" max="2" width="24.6640625" style="12" customWidth="1"/>
    <col min="3" max="3" width="20.109375" style="12" customWidth="1"/>
    <col min="4" max="4" width="55.6640625" style="12" customWidth="1"/>
    <col min="5" max="5" width="32.44140625" style="12" customWidth="1"/>
    <col min="6" max="6" width="25" style="12" customWidth="1"/>
    <col min="7" max="7" width="10.5546875" style="12" customWidth="1"/>
    <col min="8" max="9" width="12" style="12" customWidth="1"/>
    <col min="10" max="10" width="9.109375" style="12"/>
    <col min="11" max="11" width="19.109375" style="12" customWidth="1"/>
    <col min="12" max="12" width="9.44140625" style="12" customWidth="1"/>
    <col min="13" max="13" width="21.44140625" style="12" customWidth="1"/>
    <col min="14" max="14" width="14.88671875" style="12" customWidth="1"/>
    <col min="15" max="16384" width="9.109375" style="12"/>
  </cols>
  <sheetData>
    <row r="1" spans="1:14" x14ac:dyDescent="0.3">
      <c r="A1" s="1" t="s">
        <v>0</v>
      </c>
      <c r="B1" s="1" t="s">
        <v>7</v>
      </c>
      <c r="C1" s="1" t="s">
        <v>12</v>
      </c>
      <c r="D1" s="1" t="s">
        <v>1</v>
      </c>
      <c r="E1" s="1" t="s">
        <v>9</v>
      </c>
      <c r="F1" s="1" t="s">
        <v>8</v>
      </c>
      <c r="G1" s="1" t="s">
        <v>2</v>
      </c>
      <c r="H1" s="1" t="s">
        <v>3</v>
      </c>
      <c r="I1" s="1" t="s">
        <v>10</v>
      </c>
      <c r="J1" s="1" t="s">
        <v>4</v>
      </c>
      <c r="K1" s="1" t="s">
        <v>5</v>
      </c>
      <c r="L1" s="1" t="s">
        <v>6</v>
      </c>
      <c r="M1" s="1" t="s">
        <v>11</v>
      </c>
    </row>
    <row r="2" spans="1:14" x14ac:dyDescent="0.3">
      <c r="A2" s="11" t="s">
        <v>34</v>
      </c>
      <c r="B2" s="11" t="s">
        <v>34</v>
      </c>
      <c r="C2" s="24" t="s">
        <v>52</v>
      </c>
      <c r="D2" s="9" t="s">
        <v>13</v>
      </c>
      <c r="E2" s="13" t="s">
        <v>25</v>
      </c>
      <c r="F2" s="13" t="s">
        <v>28</v>
      </c>
      <c r="G2" s="14">
        <v>45763</v>
      </c>
      <c r="H2" s="14">
        <v>45763</v>
      </c>
      <c r="I2" s="7" t="s">
        <v>32</v>
      </c>
      <c r="J2" s="33" t="s">
        <v>32</v>
      </c>
      <c r="K2" s="13" t="s">
        <v>33</v>
      </c>
      <c r="L2" s="13" t="s">
        <v>34</v>
      </c>
      <c r="M2" s="14">
        <v>45946</v>
      </c>
    </row>
    <row r="3" spans="1:14" x14ac:dyDescent="0.3">
      <c r="A3" s="11" t="s">
        <v>34</v>
      </c>
      <c r="B3" s="11" t="s">
        <v>34</v>
      </c>
      <c r="C3" s="11" t="s">
        <v>54</v>
      </c>
      <c r="D3" s="9" t="s">
        <v>63</v>
      </c>
      <c r="E3" s="13" t="s">
        <v>25</v>
      </c>
      <c r="F3" s="13" t="s">
        <v>28</v>
      </c>
      <c r="G3" s="14">
        <v>45763</v>
      </c>
      <c r="H3" s="14">
        <v>45763</v>
      </c>
      <c r="I3" s="8" t="s">
        <v>47</v>
      </c>
      <c r="J3" s="13" t="s">
        <v>34</v>
      </c>
      <c r="K3" s="13" t="s">
        <v>34</v>
      </c>
      <c r="L3" s="13" t="s">
        <v>34</v>
      </c>
      <c r="M3" s="14">
        <v>46128</v>
      </c>
    </row>
    <row r="4" spans="1:14" x14ac:dyDescent="0.3">
      <c r="A4" s="11" t="s">
        <v>34</v>
      </c>
      <c r="B4" s="11" t="s">
        <v>34</v>
      </c>
      <c r="C4" s="11" t="s">
        <v>51</v>
      </c>
      <c r="D4" s="10" t="s">
        <v>29</v>
      </c>
      <c r="E4" s="13" t="s">
        <v>25</v>
      </c>
      <c r="F4" s="13" t="s">
        <v>28</v>
      </c>
      <c r="G4" s="14">
        <v>45763</v>
      </c>
      <c r="H4" s="14">
        <v>45763</v>
      </c>
      <c r="I4" s="8" t="s">
        <v>47</v>
      </c>
      <c r="J4" s="13" t="s">
        <v>34</v>
      </c>
      <c r="K4" s="13" t="s">
        <v>34</v>
      </c>
      <c r="L4" s="13" t="s">
        <v>34</v>
      </c>
      <c r="M4" s="14">
        <v>46128</v>
      </c>
    </row>
    <row r="5" spans="1:14" x14ac:dyDescent="0.3">
      <c r="A5" s="13" t="s">
        <v>34</v>
      </c>
      <c r="B5" s="11" t="s">
        <v>34</v>
      </c>
      <c r="C5" s="11" t="s">
        <v>53</v>
      </c>
      <c r="D5" s="9" t="s">
        <v>30</v>
      </c>
      <c r="E5" s="13" t="s">
        <v>25</v>
      </c>
      <c r="F5" s="13" t="s">
        <v>28</v>
      </c>
      <c r="G5" s="14">
        <v>45763</v>
      </c>
      <c r="H5" s="14">
        <v>45763</v>
      </c>
      <c r="I5" s="8" t="s">
        <v>47</v>
      </c>
      <c r="J5" s="13" t="s">
        <v>34</v>
      </c>
      <c r="K5" s="13" t="s">
        <v>34</v>
      </c>
      <c r="L5" s="2" t="s">
        <v>34</v>
      </c>
      <c r="M5" s="14">
        <v>46128</v>
      </c>
    </row>
    <row r="6" spans="1:14" x14ac:dyDescent="0.3">
      <c r="A6" s="13">
        <v>2025457332</v>
      </c>
      <c r="B6" s="11" t="s">
        <v>46</v>
      </c>
      <c r="C6" s="12" t="s">
        <v>50</v>
      </c>
      <c r="D6" s="6" t="s">
        <v>14</v>
      </c>
      <c r="E6" s="13" t="s">
        <v>27</v>
      </c>
      <c r="F6" s="13" t="s">
        <v>28</v>
      </c>
      <c r="G6" s="14">
        <v>45762</v>
      </c>
      <c r="H6" s="13" t="s">
        <v>31</v>
      </c>
      <c r="I6" s="7" t="s">
        <v>32</v>
      </c>
      <c r="J6" s="33" t="s">
        <v>32</v>
      </c>
      <c r="K6" s="13" t="s">
        <v>33</v>
      </c>
      <c r="L6" s="13" t="s">
        <v>34</v>
      </c>
      <c r="M6" s="13" t="s">
        <v>35</v>
      </c>
    </row>
    <row r="7" spans="1:14" x14ac:dyDescent="0.3">
      <c r="A7" s="11" t="s">
        <v>38</v>
      </c>
      <c r="B7" s="11" t="s">
        <v>42</v>
      </c>
      <c r="C7" s="31" t="s">
        <v>56</v>
      </c>
      <c r="D7" s="6" t="s">
        <v>15</v>
      </c>
      <c r="E7" s="13" t="s">
        <v>27</v>
      </c>
      <c r="F7" s="13" t="s">
        <v>28</v>
      </c>
      <c r="G7" s="14">
        <v>45762</v>
      </c>
      <c r="H7" s="14">
        <v>45763</v>
      </c>
      <c r="I7" s="8" t="s">
        <v>47</v>
      </c>
      <c r="J7" s="32" t="s">
        <v>34</v>
      </c>
      <c r="K7" s="32" t="s">
        <v>34</v>
      </c>
      <c r="L7" s="33" t="s">
        <v>34</v>
      </c>
      <c r="M7" s="14">
        <v>46128</v>
      </c>
    </row>
    <row r="8" spans="1:14" x14ac:dyDescent="0.3">
      <c r="A8" s="11" t="s">
        <v>38</v>
      </c>
      <c r="B8" s="11" t="s">
        <v>43</v>
      </c>
      <c r="C8" s="12">
        <v>5003304932</v>
      </c>
      <c r="D8" s="6" t="s">
        <v>16</v>
      </c>
      <c r="E8" s="13" t="s">
        <v>27</v>
      </c>
      <c r="F8" s="13" t="s">
        <v>28</v>
      </c>
      <c r="G8" s="14">
        <v>45762</v>
      </c>
      <c r="H8" s="14">
        <v>45763</v>
      </c>
      <c r="I8" s="8" t="s">
        <v>47</v>
      </c>
      <c r="J8" s="13" t="s">
        <v>34</v>
      </c>
      <c r="K8" s="13" t="s">
        <v>34</v>
      </c>
      <c r="L8" s="13" t="s">
        <v>34</v>
      </c>
      <c r="M8" s="14">
        <v>46492</v>
      </c>
    </row>
    <row r="9" spans="1:14" x14ac:dyDescent="0.3">
      <c r="A9" s="13">
        <v>2025457332</v>
      </c>
      <c r="B9" s="15" t="s">
        <v>44</v>
      </c>
      <c r="C9" s="13" t="s">
        <v>49</v>
      </c>
      <c r="D9" s="6" t="s">
        <v>17</v>
      </c>
      <c r="E9" s="13" t="s">
        <v>27</v>
      </c>
      <c r="F9" s="13" t="s">
        <v>26</v>
      </c>
      <c r="G9" s="14">
        <v>45762</v>
      </c>
      <c r="H9" s="14">
        <v>45769</v>
      </c>
      <c r="I9" s="8" t="s">
        <v>47</v>
      </c>
      <c r="J9" s="33" t="s">
        <v>34</v>
      </c>
      <c r="K9" s="33" t="s">
        <v>34</v>
      </c>
      <c r="L9" s="33" t="s">
        <v>34</v>
      </c>
      <c r="M9" s="14">
        <v>45764</v>
      </c>
    </row>
    <row r="10" spans="1:14" ht="26.25" customHeight="1" x14ac:dyDescent="0.3">
      <c r="A10" s="16">
        <v>2025457332</v>
      </c>
      <c r="B10" s="15" t="s">
        <v>45</v>
      </c>
      <c r="C10" s="12" t="s">
        <v>48</v>
      </c>
      <c r="D10" s="6" t="s">
        <v>18</v>
      </c>
      <c r="E10" s="13" t="s">
        <v>27</v>
      </c>
      <c r="F10" s="13" t="s">
        <v>26</v>
      </c>
      <c r="G10" s="14">
        <v>45762</v>
      </c>
      <c r="H10" s="14">
        <v>45763</v>
      </c>
      <c r="I10" s="8" t="s">
        <v>47</v>
      </c>
      <c r="J10" s="13" t="s">
        <v>34</v>
      </c>
      <c r="K10" s="13" t="s">
        <v>34</v>
      </c>
      <c r="L10" s="13" t="s">
        <v>34</v>
      </c>
      <c r="M10" s="14">
        <v>45762</v>
      </c>
    </row>
    <row r="11" spans="1:14" ht="30.75" customHeight="1" x14ac:dyDescent="0.3">
      <c r="A11" s="16">
        <v>2025457332</v>
      </c>
      <c r="B11" s="15" t="s">
        <v>41</v>
      </c>
      <c r="C11" s="15" t="s">
        <v>34</v>
      </c>
      <c r="D11" s="6" t="s">
        <v>19</v>
      </c>
      <c r="E11" s="13" t="s">
        <v>26</v>
      </c>
      <c r="F11" s="13" t="s">
        <v>26</v>
      </c>
      <c r="G11" s="14">
        <v>45762</v>
      </c>
      <c r="H11" s="13" t="s">
        <v>31</v>
      </c>
      <c r="I11" s="7" t="s">
        <v>32</v>
      </c>
      <c r="J11" s="33" t="s">
        <v>32</v>
      </c>
      <c r="K11" s="13" t="s">
        <v>36</v>
      </c>
      <c r="L11" s="13" t="s">
        <v>34</v>
      </c>
      <c r="M11" s="13" t="s">
        <v>34</v>
      </c>
      <c r="N11" s="25" t="s">
        <v>37</v>
      </c>
    </row>
    <row r="12" spans="1:14" x14ac:dyDescent="0.3">
      <c r="A12" s="16" t="s">
        <v>34</v>
      </c>
      <c r="B12" s="15" t="s">
        <v>34</v>
      </c>
      <c r="C12" s="12" t="s">
        <v>55</v>
      </c>
      <c r="D12" s="9" t="s">
        <v>20</v>
      </c>
      <c r="E12" s="9" t="s">
        <v>25</v>
      </c>
      <c r="F12" s="13" t="s">
        <v>28</v>
      </c>
      <c r="G12" s="34">
        <v>45763</v>
      </c>
      <c r="H12" s="34" t="s">
        <v>58</v>
      </c>
      <c r="I12" s="7" t="s">
        <v>32</v>
      </c>
      <c r="J12" s="33" t="s">
        <v>32</v>
      </c>
      <c r="K12" s="33" t="s">
        <v>36</v>
      </c>
      <c r="L12" s="33" t="s">
        <v>34</v>
      </c>
      <c r="M12" s="14">
        <v>46128</v>
      </c>
    </row>
    <row r="13" spans="1:14" x14ac:dyDescent="0.3">
      <c r="A13" s="17">
        <v>2025457332</v>
      </c>
      <c r="B13" s="18" t="s">
        <v>39</v>
      </c>
      <c r="C13" s="33" t="s">
        <v>34</v>
      </c>
      <c r="D13" s="6" t="s">
        <v>21</v>
      </c>
      <c r="E13" s="13" t="s">
        <v>24</v>
      </c>
      <c r="F13" s="33" t="s">
        <v>26</v>
      </c>
      <c r="G13" s="14">
        <v>45762</v>
      </c>
      <c r="H13" s="33" t="s">
        <v>62</v>
      </c>
      <c r="I13" s="8" t="s">
        <v>47</v>
      </c>
      <c r="J13" s="33" t="s">
        <v>34</v>
      </c>
      <c r="K13" s="33" t="s">
        <v>34</v>
      </c>
      <c r="L13" s="33" t="s">
        <v>34</v>
      </c>
      <c r="M13" s="33" t="s">
        <v>34</v>
      </c>
    </row>
    <row r="14" spans="1:14" x14ac:dyDescent="0.3">
      <c r="A14" s="17">
        <v>2025457332</v>
      </c>
      <c r="B14" s="18" t="s">
        <v>40</v>
      </c>
      <c r="C14" s="13" t="s">
        <v>57</v>
      </c>
      <c r="D14" s="6" t="s">
        <v>22</v>
      </c>
      <c r="E14" s="13" t="s">
        <v>23</v>
      </c>
      <c r="F14" s="13" t="s">
        <v>23</v>
      </c>
      <c r="G14" s="14">
        <v>45762</v>
      </c>
      <c r="H14" s="14">
        <v>45776</v>
      </c>
      <c r="I14" s="8" t="s">
        <v>47</v>
      </c>
      <c r="J14" s="33" t="s">
        <v>34</v>
      </c>
      <c r="K14" s="33" t="s">
        <v>34</v>
      </c>
      <c r="L14" s="33" t="s">
        <v>34</v>
      </c>
      <c r="M14" s="33" t="s">
        <v>34</v>
      </c>
    </row>
    <row r="15" spans="1:14" x14ac:dyDescent="0.3">
      <c r="A15" s="19"/>
      <c r="B15" s="19"/>
      <c r="C15" s="19"/>
      <c r="D15" s="3"/>
      <c r="E15" s="19"/>
      <c r="F15" s="19"/>
      <c r="G15" s="20"/>
      <c r="H15" s="21"/>
      <c r="I15" s="21"/>
    </row>
    <row r="16" spans="1:14" x14ac:dyDescent="0.3">
      <c r="A16" s="22"/>
      <c r="B16" s="22"/>
      <c r="C16" s="22"/>
      <c r="D16" s="4"/>
      <c r="E16" s="22"/>
      <c r="F16" s="22"/>
      <c r="G16" s="23"/>
      <c r="H16" s="23"/>
      <c r="I16" s="23"/>
    </row>
    <row r="17" spans="1:9" x14ac:dyDescent="0.3">
      <c r="A17" s="22"/>
      <c r="B17" s="22"/>
      <c r="C17" s="22"/>
      <c r="D17" s="5"/>
      <c r="E17" s="22"/>
      <c r="F17" s="22"/>
      <c r="G17" s="23"/>
      <c r="H17" s="23"/>
      <c r="I17" s="23"/>
    </row>
    <row r="18" spans="1:9" x14ac:dyDescent="0.3">
      <c r="A18" s="22"/>
      <c r="B18" s="22"/>
      <c r="C18" s="22"/>
      <c r="D18" s="22"/>
      <c r="E18" s="22"/>
      <c r="F18" s="22"/>
      <c r="G18" s="23"/>
      <c r="H18" s="23"/>
      <c r="I18" s="23"/>
    </row>
    <row r="19" spans="1:9" x14ac:dyDescent="0.3">
      <c r="A19" s="22"/>
      <c r="B19" s="22"/>
      <c r="C19" s="22"/>
      <c r="D19" s="22"/>
      <c r="E19" s="22"/>
      <c r="F19" s="22"/>
      <c r="G19" s="28"/>
      <c r="H19" s="28"/>
      <c r="I19" s="23"/>
    </row>
    <row r="20" spans="1:9" x14ac:dyDescent="0.3">
      <c r="A20" s="22"/>
      <c r="B20" s="22"/>
      <c r="C20" s="22"/>
      <c r="D20" s="22"/>
      <c r="E20" s="22"/>
      <c r="F20" s="26"/>
      <c r="G20" s="30"/>
      <c r="H20" s="29"/>
      <c r="I20" s="27"/>
    </row>
    <row r="21" spans="1:9" x14ac:dyDescent="0.3">
      <c r="A21" s="23"/>
      <c r="B21" s="23"/>
      <c r="C21" s="23"/>
      <c r="D21" s="23"/>
      <c r="E21" s="23"/>
      <c r="F21" s="23"/>
      <c r="G21" s="21"/>
      <c r="H21" s="21"/>
      <c r="I21" s="23"/>
    </row>
    <row r="22" spans="1:9" x14ac:dyDescent="0.3">
      <c r="A22" s="23"/>
      <c r="B22" s="23"/>
      <c r="C22" s="23"/>
      <c r="D22" s="23"/>
      <c r="E22" s="23"/>
      <c r="F22" s="23"/>
      <c r="G22" s="23"/>
      <c r="H22" s="23"/>
      <c r="I22" s="23"/>
    </row>
    <row r="23" spans="1:9" x14ac:dyDescent="0.3">
      <c r="A23" s="23"/>
      <c r="B23" s="23"/>
      <c r="C23" s="23"/>
      <c r="D23" s="23"/>
      <c r="E23" s="23"/>
      <c r="F23" s="23"/>
      <c r="G23" s="23"/>
      <c r="H23" s="23"/>
      <c r="I23" s="23"/>
    </row>
    <row r="24" spans="1:9" x14ac:dyDescent="0.3">
      <c r="A24" s="23"/>
      <c r="B24" s="23"/>
      <c r="C24" s="23"/>
      <c r="D24" s="23"/>
      <c r="E24" s="23"/>
      <c r="F24" s="23"/>
      <c r="G24" s="23"/>
      <c r="H24" s="23"/>
      <c r="I24" s="2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8D458D-A655-4BD0-AD9D-B25F6FFDC175}">
  <dimension ref="C3:F18"/>
  <sheetViews>
    <sheetView tabSelected="1" workbookViewId="0">
      <selection activeCell="I17" sqref="I17"/>
    </sheetView>
  </sheetViews>
  <sheetFormatPr defaultRowHeight="14.4" x14ac:dyDescent="0.3"/>
  <cols>
    <col min="3" max="3" width="30.6640625" bestFit="1" customWidth="1"/>
    <col min="4" max="4" width="13.6640625" bestFit="1" customWidth="1"/>
    <col min="5" max="5" width="9.109375" bestFit="1" customWidth="1"/>
    <col min="6" max="6" width="15.21875" bestFit="1" customWidth="1"/>
    <col min="9" max="9" width="9.109375" customWidth="1"/>
  </cols>
  <sheetData>
    <row r="3" spans="3:6" ht="15" thickBot="1" x14ac:dyDescent="0.35"/>
    <row r="4" spans="3:6" ht="28.8" thickTop="1" thickBot="1" x14ac:dyDescent="0.35">
      <c r="C4" s="39" t="s">
        <v>1</v>
      </c>
      <c r="D4" s="40" t="s">
        <v>59</v>
      </c>
      <c r="E4" s="40" t="s">
        <v>60</v>
      </c>
      <c r="F4" s="41" t="s">
        <v>61</v>
      </c>
    </row>
    <row r="5" spans="3:6" ht="15" thickTop="1" x14ac:dyDescent="0.3">
      <c r="C5" s="42" t="str">
        <f>List1!D2</f>
        <v>ČEZ Distribuce, a. s.</v>
      </c>
      <c r="D5" s="37" t="str">
        <f>List1!I2</f>
        <v>ANO</v>
      </c>
      <c r="E5" s="38" t="s">
        <v>32</v>
      </c>
      <c r="F5" s="43">
        <f>List1!M2</f>
        <v>45946</v>
      </c>
    </row>
    <row r="6" spans="3:6" x14ac:dyDescent="0.3">
      <c r="C6" s="44" t="str">
        <f>List1!D3</f>
        <v>Telco Pro Services, a.s.</v>
      </c>
      <c r="D6" s="35" t="str">
        <f>List1!I3</f>
        <v>NE</v>
      </c>
      <c r="E6" s="36" t="s">
        <v>47</v>
      </c>
      <c r="F6" s="45">
        <f>List1!M3</f>
        <v>46128</v>
      </c>
    </row>
    <row r="7" spans="3:6" x14ac:dyDescent="0.3">
      <c r="C7" s="44" t="str">
        <f>List1!D4</f>
        <v xml:space="preserve">ČEZ ICT Services, a. s. </v>
      </c>
      <c r="D7" s="35" t="str">
        <f>List1!I4</f>
        <v>NE</v>
      </c>
      <c r="E7" s="36" t="s">
        <v>47</v>
      </c>
      <c r="F7" s="45">
        <f>List1!M4</f>
        <v>46128</v>
      </c>
    </row>
    <row r="8" spans="3:6" x14ac:dyDescent="0.3">
      <c r="C8" s="44" t="str">
        <f>List1!D5</f>
        <v>Telco Infrastructure, s.r.o.</v>
      </c>
      <c r="D8" s="35" t="str">
        <f>List1!I5</f>
        <v>NE</v>
      </c>
      <c r="E8" s="36" t="s">
        <v>47</v>
      </c>
      <c r="F8" s="45">
        <f>List1!M5</f>
        <v>46128</v>
      </c>
    </row>
    <row r="9" spans="3:6" x14ac:dyDescent="0.3">
      <c r="C9" s="44" t="str">
        <f>List1!D6</f>
        <v>CETIN a.s.</v>
      </c>
      <c r="D9" s="35" t="str">
        <f>List1!I6</f>
        <v>ANO</v>
      </c>
      <c r="E9" s="36" t="s">
        <v>47</v>
      </c>
      <c r="F9" s="45" t="str">
        <f>List1!M6</f>
        <v>15.04.2027</v>
      </c>
    </row>
    <row r="10" spans="3:6" x14ac:dyDescent="0.3">
      <c r="C10" s="44" t="str">
        <f>List1!D7</f>
        <v>České Radiokomunikace a.s.</v>
      </c>
      <c r="D10" s="35" t="str">
        <f>List1!I7</f>
        <v>NE</v>
      </c>
      <c r="E10" s="36" t="s">
        <v>47</v>
      </c>
      <c r="F10" s="45">
        <f>List1!M7</f>
        <v>46128</v>
      </c>
    </row>
    <row r="11" spans="3:6" ht="28.8" x14ac:dyDescent="0.3">
      <c r="C11" s="44" t="str">
        <f>List1!D8</f>
        <v>GasNet, s.r.o. v zast. GasNet Služby, s.r.o.</v>
      </c>
      <c r="D11" s="35" t="str">
        <f>List1!I8</f>
        <v>NE</v>
      </c>
      <c r="E11" s="36" t="s">
        <v>47</v>
      </c>
      <c r="F11" s="45">
        <f>List1!M8</f>
        <v>46492</v>
      </c>
    </row>
    <row r="12" spans="3:6" x14ac:dyDescent="0.3">
      <c r="C12" s="44" t="str">
        <f>List1!D9</f>
        <v>T-Mobile Czech Republic a.s.</v>
      </c>
      <c r="D12" s="35" t="str">
        <f>List1!I9</f>
        <v>NE</v>
      </c>
      <c r="E12" s="36" t="s">
        <v>47</v>
      </c>
      <c r="F12" s="45">
        <f>List1!M9</f>
        <v>45764</v>
      </c>
    </row>
    <row r="13" spans="3:6" x14ac:dyDescent="0.3">
      <c r="C13" s="44" t="str">
        <f>List1!D10</f>
        <v>Vodafone Czech Republic a.s.</v>
      </c>
      <c r="D13" s="35" t="str">
        <f>List1!I10</f>
        <v>NE</v>
      </c>
      <c r="E13" s="36" t="s">
        <v>47</v>
      </c>
      <c r="F13" s="45">
        <f>List1!M10</f>
        <v>45762</v>
      </c>
    </row>
    <row r="14" spans="3:6" x14ac:dyDescent="0.3">
      <c r="C14" s="44" t="str">
        <f>List1!D11</f>
        <v>Vodovody a kanalizace Trutnov, a.s.</v>
      </c>
      <c r="D14" s="35" t="str">
        <f>List1!I11</f>
        <v>ANO</v>
      </c>
      <c r="E14" s="36" t="s">
        <v>47</v>
      </c>
      <c r="F14" s="45" t="str">
        <f>List1!M11</f>
        <v>-</v>
      </c>
    </row>
    <row r="15" spans="3:6" x14ac:dyDescent="0.3">
      <c r="C15" s="44" t="str">
        <f>List1!D12</f>
        <v>ČEZ Teplárenská, a.s.</v>
      </c>
      <c r="D15" s="35" t="str">
        <f>List1!I12</f>
        <v>ANO</v>
      </c>
      <c r="E15" s="36" t="s">
        <v>47</v>
      </c>
      <c r="F15" s="45">
        <f>List1!M12</f>
        <v>46128</v>
      </c>
    </row>
    <row r="16" spans="3:6" x14ac:dyDescent="0.3">
      <c r="C16" s="44" t="str">
        <f>List1!D13</f>
        <v>Městys Mladé Buky</v>
      </c>
      <c r="D16" s="35" t="s">
        <v>47</v>
      </c>
      <c r="E16" s="35" t="s">
        <v>47</v>
      </c>
      <c r="F16" s="45" t="s">
        <v>34</v>
      </c>
    </row>
    <row r="17" spans="3:6" ht="29.4" thickBot="1" x14ac:dyDescent="0.35">
      <c r="C17" s="46" t="str">
        <f>List1!D14</f>
        <v>Ministerstvo obrany - Sekce ekonomická a majetková - OOÚZ</v>
      </c>
      <c r="D17" s="47" t="str">
        <f>List1!I14</f>
        <v>NE</v>
      </c>
      <c r="E17" s="47" t="s">
        <v>47</v>
      </c>
      <c r="F17" s="48" t="str">
        <f>List1!M14</f>
        <v>-</v>
      </c>
    </row>
    <row r="18" spans="3:6" ht="15" thickTop="1" x14ac:dyDescent="0.3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Brig_ORS2</dc:creator>
  <cp:lastModifiedBy>Holeček Miroslav</cp:lastModifiedBy>
  <dcterms:created xsi:type="dcterms:W3CDTF">2023-06-19T07:49:05Z</dcterms:created>
  <dcterms:modified xsi:type="dcterms:W3CDTF">2025-07-22T09:48:30Z</dcterms:modified>
</cp:coreProperties>
</file>